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under4u\Desktop\"/>
    </mc:Choice>
  </mc:AlternateContent>
  <xr:revisionPtr revIDLastSave="0" documentId="13_ncr:1_{F090C946-84F0-4EFD-B4B7-273A0D7425CA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9" i="1" l="1"/>
  <c r="F36" i="1"/>
  <c r="F35" i="1"/>
  <c r="F34" i="1"/>
  <c r="F33" i="1"/>
  <c r="F32" i="1"/>
  <c r="F31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9" i="1"/>
  <c r="F8" i="1"/>
  <c r="F7" i="1"/>
  <c r="F6" i="1"/>
</calcChain>
</file>

<file path=xl/sharedStrings.xml><?xml version="1.0" encoding="utf-8"?>
<sst xmlns="http://schemas.openxmlformats.org/spreadsheetml/2006/main" count="173" uniqueCount="100">
  <si>
    <t>附表三-3</t>
  </si>
  <si>
    <t xml:space="preserve">  材料-建工材料预算明细表</t>
  </si>
  <si>
    <t>单位：万元</t>
  </si>
  <si>
    <t>序号</t>
  </si>
  <si>
    <t>建工材料</t>
  </si>
  <si>
    <t>单位</t>
  </si>
  <si>
    <t>数量</t>
  </si>
  <si>
    <t>单价</t>
  </si>
  <si>
    <t>金额</t>
  </si>
  <si>
    <t>备注</t>
  </si>
  <si>
    <t>一</t>
  </si>
  <si>
    <t>进场道路</t>
  </si>
  <si>
    <t>进场道路挡土墙</t>
  </si>
  <si>
    <t>米</t>
  </si>
  <si>
    <t>含拆除、重建</t>
  </si>
  <si>
    <t>进场道路水沟</t>
  </si>
  <si>
    <t>进场道路小砖铺设</t>
  </si>
  <si>
    <t>平米</t>
  </si>
  <si>
    <t>道路花带</t>
  </si>
  <si>
    <t>二</t>
  </si>
  <si>
    <t>工业广场</t>
  </si>
  <si>
    <t>地沟盖板</t>
  </si>
  <si>
    <t>块</t>
  </si>
  <si>
    <t>含排水沟清淤，盖板四周做30*3角钢边框;</t>
  </si>
  <si>
    <t>砼硬化</t>
  </si>
  <si>
    <t>生活污水处理车间道路、车库前硬化</t>
  </si>
  <si>
    <t>水泥砖</t>
  </si>
  <si>
    <t>防滑地砖</t>
  </si>
  <si>
    <t>职工浴室地砖</t>
  </si>
  <si>
    <t>喷头</t>
  </si>
  <si>
    <t>套</t>
  </si>
  <si>
    <t>领导浴室</t>
  </si>
  <si>
    <t>职工浴室</t>
  </si>
  <si>
    <t>不锈钢球阀</t>
  </si>
  <si>
    <t>件</t>
  </si>
  <si>
    <t>卫生间改造</t>
  </si>
  <si>
    <t>处</t>
  </si>
  <si>
    <t>浴室、联建楼卫生间</t>
  </si>
  <si>
    <t>间</t>
  </si>
  <si>
    <t>吊顶、换气扇、防水</t>
  </si>
  <si>
    <t>内墙腻子、涂料</t>
  </si>
  <si>
    <t>办公楼、1#单身公寓、联建楼走廊腻子</t>
  </si>
  <si>
    <t>栈桥防水</t>
  </si>
  <si>
    <t>散水、台阶砼</t>
  </si>
  <si>
    <t>立方</t>
  </si>
  <si>
    <t>SBS屋面防水</t>
  </si>
  <si>
    <t>大理石台阶</t>
  </si>
  <si>
    <t>办公楼、1#、2#单身公寓台阶更换防滑大理石</t>
  </si>
  <si>
    <t>井圈井盖</t>
  </si>
  <si>
    <t>场区绿化养护费</t>
  </si>
  <si>
    <t>项</t>
  </si>
  <si>
    <t>道路绿化养护费</t>
  </si>
  <si>
    <t>三</t>
  </si>
  <si>
    <t>环保费用</t>
  </si>
  <si>
    <t>水表效验</t>
  </si>
  <si>
    <t>物联卡</t>
  </si>
  <si>
    <t>块/年</t>
  </si>
  <si>
    <t>水质在线运维费</t>
  </si>
  <si>
    <t>烟气在线运维费</t>
  </si>
  <si>
    <t>自行监测费用</t>
  </si>
  <si>
    <t>生活垃圾处置</t>
  </si>
  <si>
    <t>危废处置</t>
  </si>
  <si>
    <t>在线监测系统软件</t>
  </si>
  <si>
    <t>水质</t>
  </si>
  <si>
    <t>烟气</t>
  </si>
  <si>
    <t>合计</t>
  </si>
  <si>
    <t>水泥砖</t>
    <phoneticPr fontId="7" type="noConversion"/>
  </si>
  <si>
    <t>塌陷区平整</t>
    <phoneticPr fontId="7" type="noConversion"/>
  </si>
  <si>
    <t>简要工程量</t>
    <phoneticPr fontId="7" type="noConversion"/>
  </si>
  <si>
    <t>一</t>
    <phoneticPr fontId="7" type="noConversion"/>
  </si>
  <si>
    <t>工业广场地面修复</t>
    <phoneticPr fontId="7" type="noConversion"/>
  </si>
  <si>
    <t>灯房浴室、办公楼后水泥砖</t>
    <phoneticPr fontId="7" type="noConversion"/>
  </si>
  <si>
    <t>三</t>
    <phoneticPr fontId="7" type="noConversion"/>
  </si>
  <si>
    <t>灯房浴室维修</t>
    <phoneticPr fontId="7" type="noConversion"/>
  </si>
  <si>
    <t>四</t>
    <phoneticPr fontId="7" type="noConversion"/>
  </si>
  <si>
    <t>办公楼职工宿舍维护</t>
    <phoneticPr fontId="7" type="noConversion"/>
  </si>
  <si>
    <t>立方</t>
    <phoneticPr fontId="7" type="noConversion"/>
  </si>
  <si>
    <t>领导浴室，材料按1200元/套计算</t>
    <phoneticPr fontId="7" type="noConversion"/>
  </si>
  <si>
    <t>职工浴室，材料按50元/套计算，每季度换40个共计160个</t>
    <phoneticPr fontId="7" type="noConversion"/>
  </si>
  <si>
    <t>职工浴室，材料按50元/套计算，全年更换80个。</t>
    <phoneticPr fontId="7" type="noConversion"/>
  </si>
  <si>
    <t>浴室、联建楼卫生间，防水、隔断、腻子。</t>
    <phoneticPr fontId="7" type="noConversion"/>
  </si>
  <si>
    <t>卫生间墙砖</t>
    <phoneticPr fontId="7" type="noConversion"/>
  </si>
  <si>
    <t>含排水沟清淤，盖板四周做30*3角钢边框;</t>
    <phoneticPr fontId="7" type="noConversion"/>
  </si>
  <si>
    <t>材料按照350元/套计算，考虑0.5立方混凝土。</t>
    <phoneticPr fontId="7" type="noConversion"/>
  </si>
  <si>
    <t>聚脲</t>
    <phoneticPr fontId="7" type="noConversion"/>
  </si>
  <si>
    <t>淖尔壕煤矿2022年度地面建筑维修清单</t>
    <phoneticPr fontId="7" type="noConversion"/>
  </si>
  <si>
    <t>地面管道维护</t>
    <phoneticPr fontId="7" type="noConversion"/>
  </si>
  <si>
    <t>汽暖管道维修</t>
  </si>
  <si>
    <t>水暖管道维修</t>
  </si>
  <si>
    <t>个</t>
  </si>
  <si>
    <t>五</t>
    <phoneticPr fontId="7" type="noConversion"/>
  </si>
  <si>
    <t>污水厂除氟池清理及维修</t>
  </si>
  <si>
    <t>污水厂108/377管网补漆</t>
  </si>
  <si>
    <t>㎡</t>
  </si>
  <si>
    <t>矿井水处理车间内</t>
    <phoneticPr fontId="7" type="noConversion"/>
  </si>
  <si>
    <t>除锈、防腐、底漆和面漆各两遍</t>
    <phoneticPr fontId="7" type="noConversion"/>
  </si>
  <si>
    <t>各类闸阀维修</t>
    <phoneticPr fontId="7" type="noConversion"/>
  </si>
  <si>
    <t>室外管网DN200，主材甲供。</t>
    <phoneticPr fontId="7" type="noConversion"/>
  </si>
  <si>
    <t>室外管网DN150，主材甲供。</t>
    <phoneticPr fontId="7" type="noConversion"/>
  </si>
  <si>
    <t>室外管网DN200、DN150、DN250、DN100各50个，主材甲供。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</si>
</sst>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76" formatCode="#,##0.00_ "/>
    <numFmt numFmtId="177" formatCode="0_);[Red]\(0\)"/>
  </numFmts>
  <fonts count="12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6" fillId="0" borderId="0"/>
  </cellStyleXfs>
  <cellXfs count="57">
    <xf numFmtId="0" fontId="0" fillId="0" borderId="0" xfId="0">
      <alignment vertical="center"/>
    </xf>
    <xf numFmtId="0" fontId="1" fillId="0" borderId="0" xfId="0" applyFont="1" applyFill="1" applyAlignment="1"/>
    <xf numFmtId="0" fontId="4" fillId="0" borderId="1" xfId="4" applyNumberFormat="1" applyFont="1" applyBorder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right" vertical="center"/>
      <protection locked="0"/>
    </xf>
    <xf numFmtId="0" fontId="5" fillId="0" borderId="0" xfId="3" applyFont="1" applyFill="1" applyBorder="1" applyAlignment="1" applyProtection="1">
      <alignment horizontal="left" vertical="center" wrapText="1"/>
      <protection locked="0"/>
    </xf>
    <xf numFmtId="0" fontId="4" fillId="0" borderId="0" xfId="4" applyFont="1" applyBorder="1" applyAlignment="1" applyProtection="1">
      <alignment horizontal="center" vertical="center" wrapText="1"/>
      <protection locked="0"/>
    </xf>
    <xf numFmtId="0" fontId="4" fillId="0" borderId="0" xfId="4" applyFont="1" applyBorder="1" applyAlignment="1" applyProtection="1">
      <alignment horizontal="center" vertical="center" wrapText="1"/>
    </xf>
    <xf numFmtId="0" fontId="4" fillId="0" borderId="0" xfId="5" applyFont="1" applyFill="1" applyAlignment="1" applyProtection="1">
      <alignment horizontal="right" vertical="center"/>
      <protection locked="0"/>
    </xf>
    <xf numFmtId="0" fontId="4" fillId="0" borderId="2" xfId="4" applyFont="1" applyBorder="1" applyAlignment="1" applyProtection="1">
      <alignment horizontal="center" vertical="center"/>
      <protection locked="0"/>
    </xf>
    <xf numFmtId="0" fontId="4" fillId="0" borderId="2" xfId="4" applyFont="1" applyBorder="1" applyAlignment="1" applyProtection="1">
      <alignment horizontal="center" vertical="center" wrapText="1"/>
      <protection locked="0"/>
    </xf>
    <xf numFmtId="0" fontId="4" fillId="0" borderId="2" xfId="4" applyFont="1" applyBorder="1" applyAlignment="1" applyProtection="1">
      <alignment horizontal="center" vertical="center" wrapText="1"/>
    </xf>
    <xf numFmtId="0" fontId="4" fillId="0" borderId="3" xfId="4" applyFont="1" applyBorder="1" applyAlignment="1" applyProtection="1">
      <alignment horizontal="center" vertical="center" wrapText="1"/>
      <protection locked="0"/>
    </xf>
    <xf numFmtId="0" fontId="4" fillId="0" borderId="4" xfId="4" applyFont="1" applyBorder="1" applyAlignment="1" applyProtection="1">
      <alignment horizontal="center" vertical="center" wrapText="1"/>
    </xf>
    <xf numFmtId="0" fontId="2" fillId="0" borderId="2" xfId="4" applyFont="1" applyBorder="1" applyAlignment="1" applyProtection="1">
      <alignment horizontal="center" vertical="center"/>
      <protection locked="0"/>
    </xf>
    <xf numFmtId="0" fontId="2" fillId="0" borderId="2" xfId="4" applyFont="1" applyBorder="1" applyAlignment="1" applyProtection="1">
      <alignment horizontal="center" vertical="center" wrapText="1"/>
      <protection locked="0"/>
    </xf>
    <xf numFmtId="176" fontId="2" fillId="0" borderId="2" xfId="2" applyNumberFormat="1" applyFont="1" applyFill="1" applyBorder="1" applyAlignment="1" applyProtection="1">
      <alignment horizontal="right" vertical="center" wrapText="1"/>
      <protection locked="0"/>
    </xf>
    <xf numFmtId="176" fontId="2" fillId="0" borderId="4" xfId="2" applyNumberFormat="1" applyFont="1" applyBorder="1" applyAlignment="1" applyProtection="1">
      <alignment horizontal="right" vertical="center" wrapText="1"/>
    </xf>
    <xf numFmtId="0" fontId="2" fillId="0" borderId="2" xfId="2" applyNumberFormat="1" applyFont="1" applyFill="1" applyBorder="1" applyAlignment="1" applyProtection="1">
      <alignment vertical="center" wrapText="1"/>
      <protection locked="0"/>
    </xf>
    <xf numFmtId="0" fontId="2" fillId="0" borderId="2" xfId="2" applyFont="1" applyBorder="1" applyAlignment="1" applyProtection="1">
      <alignment horizontal="center" vertical="center" wrapText="1"/>
      <protection locked="0"/>
    </xf>
    <xf numFmtId="0" fontId="2" fillId="0" borderId="2" xfId="4" applyFont="1" applyFill="1" applyBorder="1" applyAlignment="1" applyProtection="1">
      <alignment horizontal="center" vertical="center" wrapText="1"/>
      <protection locked="0"/>
    </xf>
    <xf numFmtId="0" fontId="2" fillId="0" borderId="2" xfId="2" applyFont="1" applyFill="1" applyBorder="1" applyAlignment="1" applyProtection="1">
      <alignment horizontal="center" vertical="center" wrapText="1"/>
      <protection locked="0"/>
    </xf>
    <xf numFmtId="0" fontId="2" fillId="0" borderId="2" xfId="2" applyFont="1" applyFill="1" applyBorder="1" applyAlignment="1" applyProtection="1">
      <alignment horizontal="right" vertical="center" wrapText="1"/>
      <protection locked="0"/>
    </xf>
    <xf numFmtId="176" fontId="2" fillId="0" borderId="2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4" applyFont="1" applyFill="1" applyBorder="1" applyAlignment="1" applyProtection="1">
      <alignment horizontal="center" vertical="center" wrapText="1"/>
      <protection locked="0"/>
    </xf>
    <xf numFmtId="0" fontId="1" fillId="0" borderId="2" xfId="2" applyFont="1" applyFill="1" applyBorder="1" applyAlignment="1">
      <alignment horizontal="center" vertical="center" wrapText="1"/>
    </xf>
    <xf numFmtId="43" fontId="1" fillId="0" borderId="2" xfId="1" applyFont="1" applyBorder="1" applyAlignment="1">
      <alignment vertical="center" wrapText="1"/>
    </xf>
    <xf numFmtId="176" fontId="1" fillId="0" borderId="2" xfId="2" applyNumberFormat="1" applyFont="1" applyFill="1" applyBorder="1" applyAlignment="1">
      <alignment horizontal="center" vertical="center" wrapText="1"/>
    </xf>
    <xf numFmtId="176" fontId="2" fillId="0" borderId="2" xfId="2" applyNumberFormat="1" applyFont="1" applyFill="1" applyBorder="1" applyAlignment="1" applyProtection="1">
      <alignment vertical="center" wrapText="1"/>
      <protection locked="0"/>
    </xf>
    <xf numFmtId="43" fontId="1" fillId="0" borderId="2" xfId="1" applyFont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176" fontId="2" fillId="0" borderId="2" xfId="2" applyNumberFormat="1" applyFont="1" applyBorder="1" applyAlignment="1" applyProtection="1">
      <alignment horizontal="right" vertical="center" wrapText="1"/>
    </xf>
    <xf numFmtId="176" fontId="4" fillId="0" borderId="2" xfId="4" applyNumberFormat="1" applyFont="1" applyBorder="1" applyAlignment="1" applyProtection="1">
      <alignment horizontal="right" vertical="center" wrapText="1"/>
      <protection locked="0"/>
    </xf>
    <xf numFmtId="176" fontId="4" fillId="0" borderId="2" xfId="4" applyNumberFormat="1" applyFont="1" applyBorder="1" applyAlignment="1" applyProtection="1">
      <alignment horizontal="right" vertical="center" wrapText="1"/>
    </xf>
    <xf numFmtId="0" fontId="8" fillId="0" borderId="2" xfId="4" applyFont="1" applyFill="1" applyBorder="1" applyAlignment="1" applyProtection="1">
      <alignment horizontal="center" vertical="center" wrapText="1"/>
      <protection locked="0"/>
    </xf>
    <xf numFmtId="0" fontId="9" fillId="0" borderId="2" xfId="4" applyFont="1" applyBorder="1" applyAlignment="1" applyProtection="1">
      <alignment horizontal="center" vertical="center" wrapText="1"/>
      <protection locked="0"/>
    </xf>
    <xf numFmtId="0" fontId="9" fillId="0" borderId="2" xfId="4" applyFont="1" applyBorder="1" applyAlignment="1" applyProtection="1">
      <alignment horizontal="center" vertical="center"/>
      <protection locked="0"/>
    </xf>
    <xf numFmtId="0" fontId="9" fillId="0" borderId="2" xfId="4" applyFont="1" applyFill="1" applyBorder="1" applyAlignment="1" applyProtection="1">
      <alignment horizontal="center" vertical="center" wrapText="1"/>
      <protection locked="0"/>
    </xf>
    <xf numFmtId="0" fontId="8" fillId="0" borderId="2" xfId="4" applyFont="1" applyBorder="1" applyAlignment="1" applyProtection="1">
      <alignment horizontal="center" vertical="center"/>
      <protection locked="0"/>
    </xf>
    <xf numFmtId="177" fontId="1" fillId="0" borderId="0" xfId="0" applyNumberFormat="1" applyFont="1" applyFill="1" applyAlignment="1"/>
    <xf numFmtId="177" fontId="4" fillId="0" borderId="0" xfId="4" applyNumberFormat="1" applyFont="1" applyBorder="1" applyAlignment="1" applyProtection="1">
      <alignment horizontal="center" vertical="center" wrapText="1"/>
      <protection locked="0"/>
    </xf>
    <xf numFmtId="177" fontId="4" fillId="0" borderId="2" xfId="4" applyNumberFormat="1" applyFont="1" applyBorder="1" applyAlignment="1" applyProtection="1">
      <alignment horizontal="center" vertical="center" wrapText="1"/>
      <protection locked="0"/>
    </xf>
    <xf numFmtId="177" fontId="2" fillId="0" borderId="2" xfId="2" applyNumberFormat="1" applyFont="1" applyFill="1" applyBorder="1" applyAlignment="1" applyProtection="1">
      <alignment horizontal="center" vertical="center" wrapText="1"/>
      <protection locked="0"/>
    </xf>
    <xf numFmtId="177" fontId="2" fillId="0" borderId="2" xfId="2" applyNumberFormat="1" applyFont="1" applyBorder="1" applyAlignment="1" applyProtection="1">
      <alignment horizontal="center" vertical="center" wrapText="1"/>
      <protection locked="0"/>
    </xf>
    <xf numFmtId="0" fontId="4" fillId="0" borderId="3" xfId="4" applyFont="1" applyBorder="1" applyAlignment="1" applyProtection="1">
      <alignment horizontal="left" vertical="center" wrapText="1"/>
      <protection locked="0"/>
    </xf>
    <xf numFmtId="0" fontId="2" fillId="0" borderId="2" xfId="2" applyNumberFormat="1" applyFont="1" applyFill="1" applyBorder="1" applyAlignment="1" applyProtection="1">
      <alignment horizontal="left" vertical="center" wrapText="1"/>
      <protection locked="0"/>
    </xf>
    <xf numFmtId="176" fontId="8" fillId="0" borderId="2" xfId="2" applyNumberFormat="1" applyFont="1" applyFill="1" applyBorder="1" applyAlignment="1" applyProtection="1">
      <alignment horizontal="left" vertical="center" wrapText="1"/>
      <protection locked="0"/>
    </xf>
    <xf numFmtId="176" fontId="2" fillId="0" borderId="2" xfId="2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2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Fill="1" applyAlignment="1" applyProtection="1">
      <alignment horizontal="left" vertical="center"/>
      <protection locked="0"/>
    </xf>
    <xf numFmtId="0" fontId="3" fillId="0" borderId="0" xfId="4" applyFont="1" applyBorder="1" applyAlignment="1" applyProtection="1">
      <alignment horizontal="center" vertical="center" wrapText="1"/>
      <protection locked="0"/>
    </xf>
    <xf numFmtId="0" fontId="3" fillId="0" borderId="0" xfId="4" applyFont="1" applyBorder="1" applyAlignment="1" applyProtection="1">
      <alignment horizontal="center" vertical="center" wrapText="1"/>
    </xf>
    <xf numFmtId="0" fontId="4" fillId="0" borderId="4" xfId="4" applyFont="1" applyBorder="1" applyAlignment="1" applyProtection="1">
      <alignment horizontal="center" vertical="center"/>
      <protection locked="0"/>
    </xf>
    <xf numFmtId="0" fontId="4" fillId="0" borderId="5" xfId="4" applyFont="1" applyBorder="1" applyAlignment="1" applyProtection="1">
      <alignment horizontal="center" vertical="center"/>
      <protection locked="0"/>
    </xf>
    <xf numFmtId="0" fontId="11" fillId="0" borderId="0" xfId="4" applyFont="1" applyBorder="1" applyAlignment="1" applyProtection="1">
      <alignment horizontal="center" vertical="center" wrapText="1"/>
      <protection locked="0"/>
    </xf>
  </cellXfs>
  <cellStyles count="6">
    <cellStyle name="常规" xfId="0" builtinId="0"/>
    <cellStyle name="常规 10" xfId="2" xr:uid="{00000000-0005-0000-0000-00002F000000}"/>
    <cellStyle name="常规 10 4" xfId="4" xr:uid="{00000000-0005-0000-0000-000033000000}"/>
    <cellStyle name="常规 2 10 2 2" xfId="3" xr:uid="{00000000-0005-0000-0000-000032000000}"/>
    <cellStyle name="常规 62 2" xfId="5" xr:uid="{00000000-0005-0000-0000-000034000000}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23436;&#20840;&#25104;&#26412;&#34920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0</xdr:rowOff>
    </xdr:from>
    <xdr:to>
      <xdr:col>6</xdr:col>
      <xdr:colOff>626110</xdr:colOff>
      <xdr:row>1</xdr:row>
      <xdr:rowOff>160020</xdr:rowOff>
    </xdr:to>
    <xdr:pic>
      <xdr:nvPicPr>
        <xdr:cNvPr id="2" name="Picture 4" descr="C:\Users\Administrator\Documents\Tencent Files\2856663600\Image\C2C\})X)IW$@[)3V{_XK2CPZ141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>
        <a:xfrm>
          <a:off x="7658100" y="0"/>
          <a:ext cx="626110" cy="5410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topLeftCell="A7" workbookViewId="0">
      <selection activeCell="I6" sqref="I6"/>
    </sheetView>
  </sheetViews>
  <sheetFormatPr defaultColWidth="16.77734375" defaultRowHeight="15.6" x14ac:dyDescent="0.25"/>
  <cols>
    <col min="1" max="1" width="16.77734375" style="1" customWidth="1"/>
    <col min="2" max="16384" width="16.77734375" style="1"/>
  </cols>
  <sheetData>
    <row r="1" spans="1:7" ht="30" customHeight="1" x14ac:dyDescent="0.25">
      <c r="A1" s="51" t="s">
        <v>0</v>
      </c>
      <c r="B1" s="51"/>
    </row>
    <row r="2" spans="1:7" ht="30" customHeight="1" x14ac:dyDescent="0.25">
      <c r="A2" s="52" t="s">
        <v>1</v>
      </c>
      <c r="B2" s="52"/>
      <c r="C2" s="52"/>
      <c r="D2" s="52"/>
      <c r="E2" s="52"/>
      <c r="F2" s="53"/>
      <c r="G2" s="52"/>
    </row>
    <row r="3" spans="1:7" ht="20.25" customHeight="1" x14ac:dyDescent="0.25">
      <c r="A3" s="2"/>
      <c r="B3" s="3"/>
      <c r="C3" s="4"/>
      <c r="D3" s="5"/>
      <c r="E3" s="5"/>
      <c r="F3" s="6"/>
      <c r="G3" s="7" t="s">
        <v>2</v>
      </c>
    </row>
    <row r="4" spans="1:7" ht="30" customHeight="1" x14ac:dyDescent="0.25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10" t="s">
        <v>8</v>
      </c>
      <c r="G4" s="11" t="s">
        <v>9</v>
      </c>
    </row>
    <row r="5" spans="1:7" ht="30" customHeight="1" x14ac:dyDescent="0.25">
      <c r="A5" s="8" t="s">
        <v>10</v>
      </c>
      <c r="B5" s="9" t="s">
        <v>11</v>
      </c>
      <c r="C5" s="9"/>
      <c r="D5" s="9"/>
      <c r="E5" s="9"/>
      <c r="F5" s="12"/>
      <c r="G5" s="11"/>
    </row>
    <row r="6" spans="1:7" ht="30" customHeight="1" x14ac:dyDescent="0.25">
      <c r="A6" s="13">
        <v>1</v>
      </c>
      <c r="B6" s="14" t="s">
        <v>12</v>
      </c>
      <c r="C6" s="14" t="s">
        <v>13</v>
      </c>
      <c r="D6" s="15">
        <v>960</v>
      </c>
      <c r="E6" s="15">
        <v>70</v>
      </c>
      <c r="F6" s="16">
        <f t="shared" ref="F6:F9" si="0">D6*E6</f>
        <v>67200</v>
      </c>
      <c r="G6" s="17" t="s">
        <v>14</v>
      </c>
    </row>
    <row r="7" spans="1:7" ht="30" customHeight="1" x14ac:dyDescent="0.25">
      <c r="A7" s="13">
        <v>2</v>
      </c>
      <c r="B7" s="14" t="s">
        <v>15</v>
      </c>
      <c r="C7" s="14" t="s">
        <v>13</v>
      </c>
      <c r="D7" s="18">
        <v>200</v>
      </c>
      <c r="E7" s="15">
        <v>350</v>
      </c>
      <c r="F7" s="16">
        <f t="shared" si="0"/>
        <v>70000</v>
      </c>
      <c r="G7" s="17"/>
    </row>
    <row r="8" spans="1:7" ht="30" customHeight="1" x14ac:dyDescent="0.25">
      <c r="A8" s="13">
        <v>3</v>
      </c>
      <c r="B8" s="19" t="s">
        <v>16</v>
      </c>
      <c r="C8" s="14" t="s">
        <v>17</v>
      </c>
      <c r="D8" s="20">
        <v>500</v>
      </c>
      <c r="E8" s="21">
        <v>55</v>
      </c>
      <c r="F8" s="16">
        <f t="shared" si="0"/>
        <v>27500</v>
      </c>
      <c r="G8" s="22"/>
    </row>
    <row r="9" spans="1:7" ht="30" customHeight="1" x14ac:dyDescent="0.25">
      <c r="A9" s="13">
        <v>4</v>
      </c>
      <c r="B9" s="19" t="s">
        <v>18</v>
      </c>
      <c r="C9" s="14" t="s">
        <v>17</v>
      </c>
      <c r="D9" s="20">
        <v>1730</v>
      </c>
      <c r="E9" s="21">
        <v>12</v>
      </c>
      <c r="F9" s="16">
        <f t="shared" si="0"/>
        <v>20760</v>
      </c>
      <c r="G9" s="22"/>
    </row>
    <row r="10" spans="1:7" ht="30" customHeight="1" x14ac:dyDescent="0.25">
      <c r="A10" s="8" t="s">
        <v>19</v>
      </c>
      <c r="B10" s="23" t="s">
        <v>20</v>
      </c>
      <c r="C10" s="14"/>
      <c r="D10" s="20"/>
      <c r="E10" s="21"/>
      <c r="F10" s="16"/>
      <c r="G10" s="22"/>
    </row>
    <row r="11" spans="1:7" ht="30" customHeight="1" x14ac:dyDescent="0.25">
      <c r="A11" s="13">
        <v>1</v>
      </c>
      <c r="B11" s="14" t="s">
        <v>21</v>
      </c>
      <c r="C11" s="14" t="s">
        <v>22</v>
      </c>
      <c r="D11" s="15">
        <v>220</v>
      </c>
      <c r="E11" s="15">
        <v>125</v>
      </c>
      <c r="F11" s="16">
        <f t="shared" ref="F11:F28" si="1">D11*E11</f>
        <v>27500</v>
      </c>
      <c r="G11" s="17" t="s">
        <v>23</v>
      </c>
    </row>
    <row r="12" spans="1:7" ht="30" customHeight="1" x14ac:dyDescent="0.25">
      <c r="A12" s="13">
        <v>2</v>
      </c>
      <c r="B12" s="19" t="s">
        <v>18</v>
      </c>
      <c r="C12" s="14" t="s">
        <v>17</v>
      </c>
      <c r="D12" s="20">
        <v>220</v>
      </c>
      <c r="E12" s="21">
        <v>12</v>
      </c>
      <c r="F12" s="16">
        <f t="shared" si="1"/>
        <v>2640</v>
      </c>
      <c r="G12" s="22"/>
    </row>
    <row r="13" spans="1:7" ht="30" customHeight="1" x14ac:dyDescent="0.25">
      <c r="A13" s="13">
        <v>3</v>
      </c>
      <c r="B13" s="19" t="s">
        <v>24</v>
      </c>
      <c r="C13" s="14" t="s">
        <v>17</v>
      </c>
      <c r="D13" s="20">
        <v>1450</v>
      </c>
      <c r="E13" s="21">
        <v>195</v>
      </c>
      <c r="F13" s="16">
        <f t="shared" si="1"/>
        <v>282750</v>
      </c>
      <c r="G13" s="22" t="s">
        <v>25</v>
      </c>
    </row>
    <row r="14" spans="1:7" ht="30" customHeight="1" x14ac:dyDescent="0.25">
      <c r="A14" s="13">
        <v>4</v>
      </c>
      <c r="B14" s="33" t="s">
        <v>66</v>
      </c>
      <c r="C14" s="14" t="s">
        <v>17</v>
      </c>
      <c r="D14" s="20">
        <v>500</v>
      </c>
      <c r="E14" s="21">
        <v>50</v>
      </c>
      <c r="F14" s="16">
        <f t="shared" si="1"/>
        <v>25000</v>
      </c>
      <c r="G14" s="22"/>
    </row>
    <row r="15" spans="1:7" ht="30" customHeight="1" x14ac:dyDescent="0.25">
      <c r="A15" s="13">
        <v>5</v>
      </c>
      <c r="B15" s="19" t="s">
        <v>27</v>
      </c>
      <c r="C15" s="14" t="s">
        <v>17</v>
      </c>
      <c r="D15" s="20">
        <v>150</v>
      </c>
      <c r="E15" s="21">
        <v>50</v>
      </c>
      <c r="F15" s="16">
        <f t="shared" si="1"/>
        <v>7500</v>
      </c>
      <c r="G15" s="22" t="s">
        <v>28</v>
      </c>
    </row>
    <row r="16" spans="1:7" ht="30" customHeight="1" x14ac:dyDescent="0.25">
      <c r="A16" s="13">
        <v>6</v>
      </c>
      <c r="B16" s="19" t="s">
        <v>29</v>
      </c>
      <c r="C16" s="14" t="s">
        <v>30</v>
      </c>
      <c r="D16" s="20">
        <v>15</v>
      </c>
      <c r="E16" s="21">
        <v>1200</v>
      </c>
      <c r="F16" s="16">
        <f t="shared" si="1"/>
        <v>18000</v>
      </c>
      <c r="G16" s="22" t="s">
        <v>31</v>
      </c>
    </row>
    <row r="17" spans="1:7" ht="30" customHeight="1" x14ac:dyDescent="0.25">
      <c r="A17" s="13">
        <v>7</v>
      </c>
      <c r="B17" s="19" t="s">
        <v>29</v>
      </c>
      <c r="C17" s="14" t="s">
        <v>30</v>
      </c>
      <c r="D17" s="20">
        <v>160</v>
      </c>
      <c r="E17" s="21">
        <v>60</v>
      </c>
      <c r="F17" s="16">
        <f t="shared" si="1"/>
        <v>9600</v>
      </c>
      <c r="G17" s="22" t="s">
        <v>32</v>
      </c>
    </row>
    <row r="18" spans="1:7" ht="30" customHeight="1" x14ac:dyDescent="0.25">
      <c r="A18" s="13">
        <v>8</v>
      </c>
      <c r="B18" s="19" t="s">
        <v>33</v>
      </c>
      <c r="C18" s="14" t="s">
        <v>34</v>
      </c>
      <c r="D18" s="20">
        <v>80</v>
      </c>
      <c r="E18" s="21">
        <v>20</v>
      </c>
      <c r="F18" s="16">
        <f t="shared" si="1"/>
        <v>1600</v>
      </c>
      <c r="G18" s="22" t="s">
        <v>32</v>
      </c>
    </row>
    <row r="19" spans="1:7" ht="30" customHeight="1" x14ac:dyDescent="0.25">
      <c r="A19" s="13">
        <v>9</v>
      </c>
      <c r="B19" s="19" t="s">
        <v>35</v>
      </c>
      <c r="C19" s="14" t="s">
        <v>36</v>
      </c>
      <c r="D19" s="20">
        <v>3</v>
      </c>
      <c r="E19" s="21">
        <v>1500</v>
      </c>
      <c r="F19" s="16">
        <f t="shared" si="1"/>
        <v>4500</v>
      </c>
      <c r="G19" s="22" t="s">
        <v>37</v>
      </c>
    </row>
    <row r="20" spans="1:7" ht="30" customHeight="1" x14ac:dyDescent="0.25">
      <c r="A20" s="13">
        <v>10</v>
      </c>
      <c r="B20" s="19" t="s">
        <v>35</v>
      </c>
      <c r="C20" s="14" t="s">
        <v>38</v>
      </c>
      <c r="D20" s="20">
        <v>10</v>
      </c>
      <c r="E20" s="21">
        <v>2000</v>
      </c>
      <c r="F20" s="16">
        <f t="shared" si="1"/>
        <v>20000</v>
      </c>
      <c r="G20" s="22" t="s">
        <v>39</v>
      </c>
    </row>
    <row r="21" spans="1:7" ht="30" customHeight="1" x14ac:dyDescent="0.25">
      <c r="A21" s="13">
        <v>11</v>
      </c>
      <c r="B21" s="19" t="s">
        <v>40</v>
      </c>
      <c r="C21" s="14" t="s">
        <v>17</v>
      </c>
      <c r="D21" s="20">
        <v>7280</v>
      </c>
      <c r="E21" s="21">
        <v>25</v>
      </c>
      <c r="F21" s="16">
        <f t="shared" si="1"/>
        <v>182000</v>
      </c>
      <c r="G21" s="22" t="s">
        <v>41</v>
      </c>
    </row>
    <row r="22" spans="1:7" ht="30" customHeight="1" x14ac:dyDescent="0.25">
      <c r="A22" s="13">
        <v>12</v>
      </c>
      <c r="B22" s="14" t="s">
        <v>42</v>
      </c>
      <c r="C22" s="14" t="s">
        <v>17</v>
      </c>
      <c r="D22" s="15">
        <v>820</v>
      </c>
      <c r="E22" s="15">
        <v>75</v>
      </c>
      <c r="F22" s="16">
        <f t="shared" si="1"/>
        <v>61500</v>
      </c>
      <c r="G22" s="17"/>
    </row>
    <row r="23" spans="1:7" ht="30" customHeight="1" x14ac:dyDescent="0.25">
      <c r="A23" s="13">
        <v>13</v>
      </c>
      <c r="B23" s="24" t="s">
        <v>43</v>
      </c>
      <c r="C23" s="24" t="s">
        <v>44</v>
      </c>
      <c r="D23" s="25">
        <v>35</v>
      </c>
      <c r="E23" s="26">
        <v>350</v>
      </c>
      <c r="F23" s="16">
        <f t="shared" si="1"/>
        <v>12250</v>
      </c>
      <c r="G23" s="27"/>
    </row>
    <row r="24" spans="1:7" ht="30" customHeight="1" x14ac:dyDescent="0.25">
      <c r="A24" s="13">
        <v>14</v>
      </c>
      <c r="B24" s="24" t="s">
        <v>45</v>
      </c>
      <c r="C24" s="14" t="s">
        <v>17</v>
      </c>
      <c r="D24" s="28">
        <v>300</v>
      </c>
      <c r="E24" s="26">
        <v>65</v>
      </c>
      <c r="F24" s="16">
        <f t="shared" si="1"/>
        <v>19500</v>
      </c>
      <c r="G24" s="27"/>
    </row>
    <row r="25" spans="1:7" ht="30" customHeight="1" x14ac:dyDescent="0.25">
      <c r="A25" s="13">
        <v>15</v>
      </c>
      <c r="B25" s="24" t="s">
        <v>46</v>
      </c>
      <c r="C25" s="14" t="s">
        <v>17</v>
      </c>
      <c r="D25" s="28">
        <v>150</v>
      </c>
      <c r="E25" s="26">
        <v>300</v>
      </c>
      <c r="F25" s="16">
        <f t="shared" si="1"/>
        <v>45000</v>
      </c>
      <c r="G25" s="27" t="s">
        <v>47</v>
      </c>
    </row>
    <row r="26" spans="1:7" ht="30" customHeight="1" x14ac:dyDescent="0.25">
      <c r="A26" s="13">
        <v>16</v>
      </c>
      <c r="B26" s="24" t="s">
        <v>48</v>
      </c>
      <c r="C26" s="14" t="s">
        <v>30</v>
      </c>
      <c r="D26" s="28">
        <v>18</v>
      </c>
      <c r="E26" s="26">
        <v>320</v>
      </c>
      <c r="F26" s="16">
        <f t="shared" si="1"/>
        <v>5760</v>
      </c>
      <c r="G26" s="27"/>
    </row>
    <row r="27" spans="1:7" ht="30" customHeight="1" x14ac:dyDescent="0.25">
      <c r="A27" s="13">
        <v>17</v>
      </c>
      <c r="B27" s="24" t="s">
        <v>49</v>
      </c>
      <c r="C27" s="14" t="s">
        <v>50</v>
      </c>
      <c r="D27" s="28">
        <v>1</v>
      </c>
      <c r="E27" s="26">
        <v>100000</v>
      </c>
      <c r="F27" s="16">
        <f t="shared" si="1"/>
        <v>100000</v>
      </c>
      <c r="G27" s="27"/>
    </row>
    <row r="28" spans="1:7" ht="30" customHeight="1" x14ac:dyDescent="0.25">
      <c r="A28" s="13">
        <v>18</v>
      </c>
      <c r="B28" s="24" t="s">
        <v>51</v>
      </c>
      <c r="C28" s="14" t="s">
        <v>50</v>
      </c>
      <c r="D28" s="28">
        <v>1</v>
      </c>
      <c r="E28" s="26">
        <v>30000</v>
      </c>
      <c r="F28" s="16">
        <f t="shared" si="1"/>
        <v>30000</v>
      </c>
      <c r="G28" s="27"/>
    </row>
    <row r="29" spans="1:7" ht="30" customHeight="1" x14ac:dyDescent="0.25">
      <c r="A29" s="8" t="s">
        <v>52</v>
      </c>
      <c r="B29" s="29" t="s">
        <v>53</v>
      </c>
      <c r="C29" s="14"/>
      <c r="D29" s="28"/>
      <c r="E29" s="26"/>
      <c r="F29" s="16"/>
      <c r="G29" s="27"/>
    </row>
    <row r="30" spans="1:7" ht="30" customHeight="1" x14ac:dyDescent="0.25">
      <c r="A30" s="13">
        <v>1</v>
      </c>
      <c r="B30" s="24" t="s">
        <v>54</v>
      </c>
      <c r="C30" s="14" t="s">
        <v>22</v>
      </c>
      <c r="D30" s="28">
        <v>8</v>
      </c>
      <c r="E30" s="26"/>
      <c r="F30" s="16">
        <v>84000</v>
      </c>
      <c r="G30" s="27"/>
    </row>
    <row r="31" spans="1:7" ht="30" customHeight="1" x14ac:dyDescent="0.25">
      <c r="A31" s="13">
        <v>2</v>
      </c>
      <c r="B31" s="24" t="s">
        <v>55</v>
      </c>
      <c r="C31" s="14" t="s">
        <v>56</v>
      </c>
      <c r="D31" s="28">
        <v>8</v>
      </c>
      <c r="E31" s="26">
        <v>300</v>
      </c>
      <c r="F31" s="16">
        <f t="shared" ref="F31:F36" si="2">D31*E31</f>
        <v>2400</v>
      </c>
      <c r="G31" s="27"/>
    </row>
    <row r="32" spans="1:7" ht="30" customHeight="1" x14ac:dyDescent="0.25">
      <c r="A32" s="13">
        <v>3</v>
      </c>
      <c r="B32" s="24" t="s">
        <v>57</v>
      </c>
      <c r="C32" s="14" t="s">
        <v>50</v>
      </c>
      <c r="D32" s="28">
        <v>1</v>
      </c>
      <c r="E32" s="26">
        <v>180000</v>
      </c>
      <c r="F32" s="16">
        <f t="shared" si="2"/>
        <v>180000</v>
      </c>
      <c r="G32" s="27"/>
    </row>
    <row r="33" spans="1:7" ht="30" customHeight="1" x14ac:dyDescent="0.25">
      <c r="A33" s="13">
        <v>4</v>
      </c>
      <c r="B33" s="24" t="s">
        <v>58</v>
      </c>
      <c r="C33" s="14" t="s">
        <v>50</v>
      </c>
      <c r="D33" s="28">
        <v>1</v>
      </c>
      <c r="E33" s="26">
        <v>50000</v>
      </c>
      <c r="F33" s="16">
        <f t="shared" si="2"/>
        <v>50000</v>
      </c>
      <c r="G33" s="27"/>
    </row>
    <row r="34" spans="1:7" ht="30" customHeight="1" x14ac:dyDescent="0.25">
      <c r="A34" s="13">
        <v>5</v>
      </c>
      <c r="B34" s="24" t="s">
        <v>59</v>
      </c>
      <c r="C34" s="14" t="s">
        <v>50</v>
      </c>
      <c r="D34" s="28">
        <v>1</v>
      </c>
      <c r="E34" s="26">
        <v>125800</v>
      </c>
      <c r="F34" s="16">
        <f t="shared" si="2"/>
        <v>125800</v>
      </c>
      <c r="G34" s="27"/>
    </row>
    <row r="35" spans="1:7" ht="30" customHeight="1" x14ac:dyDescent="0.25">
      <c r="A35" s="13">
        <v>6</v>
      </c>
      <c r="B35" s="24" t="s">
        <v>60</v>
      </c>
      <c r="C35" s="14" t="s">
        <v>50</v>
      </c>
      <c r="D35" s="28">
        <v>1</v>
      </c>
      <c r="E35" s="26">
        <v>120000</v>
      </c>
      <c r="F35" s="16">
        <f t="shared" si="2"/>
        <v>120000</v>
      </c>
      <c r="G35" s="27"/>
    </row>
    <row r="36" spans="1:7" ht="30" customHeight="1" x14ac:dyDescent="0.25">
      <c r="A36" s="13">
        <v>7</v>
      </c>
      <c r="B36" s="24" t="s">
        <v>61</v>
      </c>
      <c r="C36" s="14" t="s">
        <v>50</v>
      </c>
      <c r="D36" s="28">
        <v>1</v>
      </c>
      <c r="E36" s="26">
        <v>100000</v>
      </c>
      <c r="F36" s="16">
        <f t="shared" si="2"/>
        <v>100000</v>
      </c>
      <c r="G36" s="27"/>
    </row>
    <row r="37" spans="1:7" ht="30" customHeight="1" x14ac:dyDescent="0.25">
      <c r="A37" s="13">
        <v>8</v>
      </c>
      <c r="B37" s="24" t="s">
        <v>62</v>
      </c>
      <c r="C37" s="14" t="s">
        <v>50</v>
      </c>
      <c r="D37" s="28">
        <v>1</v>
      </c>
      <c r="E37" s="26">
        <v>65000</v>
      </c>
      <c r="F37" s="16">
        <v>65000</v>
      </c>
      <c r="G37" s="22" t="s">
        <v>63</v>
      </c>
    </row>
    <row r="38" spans="1:7" ht="30" customHeight="1" x14ac:dyDescent="0.25">
      <c r="A38" s="13">
        <v>9</v>
      </c>
      <c r="B38" s="24" t="s">
        <v>62</v>
      </c>
      <c r="C38" s="14" t="s">
        <v>50</v>
      </c>
      <c r="D38" s="28">
        <v>2</v>
      </c>
      <c r="E38" s="26">
        <v>65000</v>
      </c>
      <c r="F38" s="30">
        <v>65000</v>
      </c>
      <c r="G38" s="22" t="s">
        <v>64</v>
      </c>
    </row>
    <row r="39" spans="1:7" ht="30" customHeight="1" x14ac:dyDescent="0.25">
      <c r="A39" s="54" t="s">
        <v>65</v>
      </c>
      <c r="B39" s="55"/>
      <c r="C39" s="9"/>
      <c r="D39" s="9"/>
      <c r="E39" s="31"/>
      <c r="F39" s="32">
        <f>SUM(F6:F38)</f>
        <v>1832760</v>
      </c>
      <c r="G39" s="27"/>
    </row>
  </sheetData>
  <mergeCells count="3">
    <mergeCell ref="A1:B1"/>
    <mergeCell ref="A2:G2"/>
    <mergeCell ref="A39:B39"/>
  </mergeCells>
  <phoneticPr fontId="7" type="noConversion"/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1"/>
  <sheetViews>
    <sheetView tabSelected="1" topLeftCell="A25" workbookViewId="0">
      <selection activeCell="L32" sqref="L32"/>
    </sheetView>
  </sheetViews>
  <sheetFormatPr defaultColWidth="9" defaultRowHeight="30" customHeight="1" x14ac:dyDescent="0.25"/>
  <cols>
    <col min="1" max="1" width="4.6640625" style="1" customWidth="1"/>
    <col min="2" max="2" width="27.109375" style="1" customWidth="1"/>
    <col min="3" max="3" width="9.77734375" style="1" customWidth="1"/>
    <col min="4" max="4" width="15.21875" style="38" customWidth="1"/>
    <col min="5" max="5" width="35.88671875" style="1" customWidth="1"/>
    <col min="6" max="16384" width="9" style="1"/>
  </cols>
  <sheetData>
    <row r="1" spans="1:5" ht="30" customHeight="1" x14ac:dyDescent="0.25">
      <c r="A1" s="56" t="s">
        <v>85</v>
      </c>
      <c r="B1" s="52"/>
      <c r="C1" s="52"/>
      <c r="D1" s="52"/>
      <c r="E1" s="52"/>
    </row>
    <row r="2" spans="1:5" ht="30" customHeight="1" x14ac:dyDescent="0.25">
      <c r="A2" s="2"/>
      <c r="B2" s="3"/>
      <c r="C2" s="4"/>
      <c r="D2" s="39"/>
      <c r="E2" s="7"/>
    </row>
    <row r="3" spans="1:5" ht="30" customHeight="1" x14ac:dyDescent="0.25">
      <c r="A3" s="8" t="s">
        <v>3</v>
      </c>
      <c r="B3" s="34" t="s">
        <v>68</v>
      </c>
      <c r="C3" s="9" t="s">
        <v>5</v>
      </c>
      <c r="D3" s="40" t="s">
        <v>6</v>
      </c>
      <c r="E3" s="11" t="s">
        <v>9</v>
      </c>
    </row>
    <row r="4" spans="1:5" ht="30" customHeight="1" x14ac:dyDescent="0.25">
      <c r="A4" s="35" t="s">
        <v>69</v>
      </c>
      <c r="B4" s="9" t="s">
        <v>11</v>
      </c>
      <c r="C4" s="9"/>
      <c r="D4" s="40"/>
      <c r="E4" s="43"/>
    </row>
    <row r="5" spans="1:5" ht="30" customHeight="1" x14ac:dyDescent="0.25">
      <c r="A5" s="13">
        <v>1</v>
      </c>
      <c r="B5" s="14" t="s">
        <v>12</v>
      </c>
      <c r="C5" s="14" t="s">
        <v>13</v>
      </c>
      <c r="D5" s="41">
        <v>960</v>
      </c>
      <c r="E5" s="44" t="s">
        <v>14</v>
      </c>
    </row>
    <row r="6" spans="1:5" ht="30" customHeight="1" x14ac:dyDescent="0.25">
      <c r="A6" s="13">
        <v>2</v>
      </c>
      <c r="B6" s="14" t="s">
        <v>15</v>
      </c>
      <c r="C6" s="14" t="s">
        <v>13</v>
      </c>
      <c r="D6" s="42">
        <v>200</v>
      </c>
      <c r="E6" s="44"/>
    </row>
    <row r="7" spans="1:5" ht="30" customHeight="1" x14ac:dyDescent="0.25">
      <c r="A7" s="13">
        <v>3</v>
      </c>
      <c r="B7" s="19" t="s">
        <v>16</v>
      </c>
      <c r="C7" s="14" t="s">
        <v>17</v>
      </c>
      <c r="D7" s="41">
        <v>500</v>
      </c>
      <c r="E7" s="45" t="s">
        <v>67</v>
      </c>
    </row>
    <row r="8" spans="1:5" ht="30" customHeight="1" x14ac:dyDescent="0.25">
      <c r="A8" s="8" t="s">
        <v>19</v>
      </c>
      <c r="B8" s="36" t="s">
        <v>70</v>
      </c>
      <c r="C8" s="14"/>
      <c r="D8" s="41"/>
      <c r="E8" s="46"/>
    </row>
    <row r="9" spans="1:5" ht="30" customHeight="1" x14ac:dyDescent="0.25">
      <c r="A9" s="13">
        <v>1</v>
      </c>
      <c r="B9" s="14" t="s">
        <v>21</v>
      </c>
      <c r="C9" s="14" t="s">
        <v>22</v>
      </c>
      <c r="D9" s="41">
        <v>220</v>
      </c>
      <c r="E9" s="48" t="s">
        <v>82</v>
      </c>
    </row>
    <row r="10" spans="1:5" ht="30" customHeight="1" x14ac:dyDescent="0.25">
      <c r="A10" s="13">
        <v>2</v>
      </c>
      <c r="B10" s="19" t="s">
        <v>24</v>
      </c>
      <c r="C10" s="14" t="s">
        <v>17</v>
      </c>
      <c r="D10" s="41">
        <v>1450</v>
      </c>
      <c r="E10" s="46" t="s">
        <v>25</v>
      </c>
    </row>
    <row r="11" spans="1:5" ht="30" customHeight="1" x14ac:dyDescent="0.25">
      <c r="A11" s="13">
        <v>3</v>
      </c>
      <c r="B11" s="19" t="s">
        <v>26</v>
      </c>
      <c r="C11" s="14" t="s">
        <v>17</v>
      </c>
      <c r="D11" s="41">
        <v>500</v>
      </c>
      <c r="E11" s="45" t="s">
        <v>71</v>
      </c>
    </row>
    <row r="12" spans="1:5" ht="30" customHeight="1" x14ac:dyDescent="0.25">
      <c r="A12" s="13">
        <v>4</v>
      </c>
      <c r="B12" s="24" t="s">
        <v>48</v>
      </c>
      <c r="C12" s="14" t="s">
        <v>30</v>
      </c>
      <c r="D12" s="41">
        <v>18</v>
      </c>
      <c r="E12" s="45" t="s">
        <v>83</v>
      </c>
    </row>
    <row r="13" spans="1:5" ht="30" customHeight="1" x14ac:dyDescent="0.25">
      <c r="A13" s="37" t="s">
        <v>72</v>
      </c>
      <c r="B13" s="33" t="s">
        <v>73</v>
      </c>
      <c r="C13" s="14"/>
      <c r="D13" s="41"/>
      <c r="E13" s="45"/>
    </row>
    <row r="14" spans="1:5" ht="30" customHeight="1" x14ac:dyDescent="0.25">
      <c r="A14" s="13">
        <v>1</v>
      </c>
      <c r="B14" s="19" t="s">
        <v>27</v>
      </c>
      <c r="C14" s="14" t="s">
        <v>17</v>
      </c>
      <c r="D14" s="41">
        <v>150</v>
      </c>
      <c r="E14" s="46" t="s">
        <v>28</v>
      </c>
    </row>
    <row r="15" spans="1:5" ht="30" customHeight="1" x14ac:dyDescent="0.25">
      <c r="A15" s="13">
        <v>2</v>
      </c>
      <c r="B15" s="19" t="s">
        <v>29</v>
      </c>
      <c r="C15" s="14" t="s">
        <v>30</v>
      </c>
      <c r="D15" s="41">
        <v>15</v>
      </c>
      <c r="E15" s="45" t="s">
        <v>77</v>
      </c>
    </row>
    <row r="16" spans="1:5" ht="30" customHeight="1" x14ac:dyDescent="0.25">
      <c r="A16" s="13">
        <v>3</v>
      </c>
      <c r="B16" s="19" t="s">
        <v>29</v>
      </c>
      <c r="C16" s="14" t="s">
        <v>30</v>
      </c>
      <c r="D16" s="41">
        <v>160</v>
      </c>
      <c r="E16" s="45" t="s">
        <v>78</v>
      </c>
    </row>
    <row r="17" spans="1:5" ht="30" customHeight="1" x14ac:dyDescent="0.25">
      <c r="A17" s="13">
        <v>4</v>
      </c>
      <c r="B17" s="19" t="s">
        <v>33</v>
      </c>
      <c r="C17" s="14" t="s">
        <v>34</v>
      </c>
      <c r="D17" s="41">
        <v>80</v>
      </c>
      <c r="E17" s="45" t="s">
        <v>79</v>
      </c>
    </row>
    <row r="18" spans="1:5" ht="30" customHeight="1" x14ac:dyDescent="0.25">
      <c r="A18" s="13">
        <v>5</v>
      </c>
      <c r="B18" s="19" t="s">
        <v>35</v>
      </c>
      <c r="C18" s="14" t="s">
        <v>36</v>
      </c>
      <c r="D18" s="41">
        <v>3</v>
      </c>
      <c r="E18" s="45" t="s">
        <v>80</v>
      </c>
    </row>
    <row r="19" spans="1:5" ht="30" customHeight="1" x14ac:dyDescent="0.25">
      <c r="A19" s="13">
        <v>6</v>
      </c>
      <c r="B19" s="33" t="s">
        <v>81</v>
      </c>
      <c r="C19" s="14" t="s">
        <v>17</v>
      </c>
      <c r="D19" s="41">
        <v>80</v>
      </c>
      <c r="E19" s="45"/>
    </row>
    <row r="20" spans="1:5" ht="30" customHeight="1" x14ac:dyDescent="0.25">
      <c r="A20" s="37" t="s">
        <v>74</v>
      </c>
      <c r="B20" s="33" t="s">
        <v>75</v>
      </c>
      <c r="C20" s="14"/>
      <c r="D20" s="41"/>
      <c r="E20" s="46"/>
    </row>
    <row r="21" spans="1:5" ht="30" customHeight="1" x14ac:dyDescent="0.25">
      <c r="A21" s="13">
        <v>1</v>
      </c>
      <c r="B21" s="19" t="s">
        <v>40</v>
      </c>
      <c r="C21" s="14" t="s">
        <v>17</v>
      </c>
      <c r="D21" s="41">
        <v>7280</v>
      </c>
      <c r="E21" s="46" t="s">
        <v>41</v>
      </c>
    </row>
    <row r="22" spans="1:5" ht="30" customHeight="1" x14ac:dyDescent="0.25">
      <c r="A22" s="13">
        <v>2</v>
      </c>
      <c r="B22" s="14" t="s">
        <v>42</v>
      </c>
      <c r="C22" s="14" t="s">
        <v>17</v>
      </c>
      <c r="D22" s="41">
        <v>820</v>
      </c>
      <c r="E22" s="48" t="s">
        <v>84</v>
      </c>
    </row>
    <row r="23" spans="1:5" ht="30" customHeight="1" x14ac:dyDescent="0.25">
      <c r="A23" s="13">
        <v>3</v>
      </c>
      <c r="B23" s="24" t="s">
        <v>43</v>
      </c>
      <c r="C23" s="47" t="s">
        <v>76</v>
      </c>
      <c r="D23" s="41">
        <v>35</v>
      </c>
      <c r="E23" s="46"/>
    </row>
    <row r="24" spans="1:5" ht="30" customHeight="1" x14ac:dyDescent="0.25">
      <c r="A24" s="13">
        <v>4</v>
      </c>
      <c r="B24" s="24" t="s">
        <v>45</v>
      </c>
      <c r="C24" s="14" t="s">
        <v>17</v>
      </c>
      <c r="D24" s="41">
        <v>300</v>
      </c>
      <c r="E24" s="46"/>
    </row>
    <row r="25" spans="1:5" ht="30" customHeight="1" x14ac:dyDescent="0.25">
      <c r="A25" s="13">
        <v>5</v>
      </c>
      <c r="B25" s="24" t="s">
        <v>46</v>
      </c>
      <c r="C25" s="14" t="s">
        <v>17</v>
      </c>
      <c r="D25" s="41">
        <v>150</v>
      </c>
      <c r="E25" s="46" t="s">
        <v>47</v>
      </c>
    </row>
    <row r="26" spans="1:5" ht="30" customHeight="1" x14ac:dyDescent="0.25">
      <c r="A26" s="13" t="s">
        <v>90</v>
      </c>
      <c r="B26" s="19" t="s">
        <v>86</v>
      </c>
      <c r="C26" s="14"/>
      <c r="D26" s="41"/>
      <c r="E26" s="46"/>
    </row>
    <row r="27" spans="1:5" ht="30" customHeight="1" x14ac:dyDescent="0.25">
      <c r="A27" s="13">
        <v>1</v>
      </c>
      <c r="B27" s="19" t="s">
        <v>87</v>
      </c>
      <c r="C27" s="14" t="s">
        <v>13</v>
      </c>
      <c r="D27" s="41">
        <v>1000</v>
      </c>
      <c r="E27" s="46" t="s">
        <v>97</v>
      </c>
    </row>
    <row r="28" spans="1:5" ht="30" customHeight="1" x14ac:dyDescent="0.25">
      <c r="A28" s="13">
        <v>2</v>
      </c>
      <c r="B28" s="14" t="s">
        <v>88</v>
      </c>
      <c r="C28" s="14" t="s">
        <v>13</v>
      </c>
      <c r="D28" s="41">
        <v>1000</v>
      </c>
      <c r="E28" s="46" t="s">
        <v>98</v>
      </c>
    </row>
    <row r="29" spans="1:5" ht="30" customHeight="1" x14ac:dyDescent="0.25">
      <c r="A29" s="13">
        <v>3</v>
      </c>
      <c r="B29" s="24" t="s">
        <v>96</v>
      </c>
      <c r="C29" s="47" t="s">
        <v>89</v>
      </c>
      <c r="D29" s="41">
        <v>200</v>
      </c>
      <c r="E29" s="46" t="s">
        <v>99</v>
      </c>
    </row>
    <row r="30" spans="1:5" ht="30" customHeight="1" x14ac:dyDescent="0.25">
      <c r="A30" s="18">
        <v>4</v>
      </c>
      <c r="B30" s="49" t="s">
        <v>91</v>
      </c>
      <c r="C30" s="50" t="s">
        <v>89</v>
      </c>
      <c r="D30" s="50">
        <v>4</v>
      </c>
      <c r="E30" s="46" t="s">
        <v>94</v>
      </c>
    </row>
    <row r="31" spans="1:5" ht="30" customHeight="1" x14ac:dyDescent="0.25">
      <c r="A31" s="18">
        <v>5</v>
      </c>
      <c r="B31" s="49" t="s">
        <v>92</v>
      </c>
      <c r="C31" s="50" t="s">
        <v>93</v>
      </c>
      <c r="D31" s="50">
        <v>1490</v>
      </c>
      <c r="E31" s="46" t="s">
        <v>95</v>
      </c>
    </row>
  </sheetData>
  <mergeCells count="1">
    <mergeCell ref="A1:E1"/>
  </mergeCells>
  <phoneticPr fontId="7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under4u</cp:lastModifiedBy>
  <dcterms:created xsi:type="dcterms:W3CDTF">2021-11-16T02:12:00Z</dcterms:created>
  <dcterms:modified xsi:type="dcterms:W3CDTF">2022-05-16T02:53:46Z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899052D568C64CDA9CA00E9BE0741508</vt:lpwstr>
  </property>
  <property fmtid="{D5CDD505-2E9C-101B-9397-08002B2CF9AE}" pid="3" name="KSOProductBuildVer">
    <vt:lpwstr>2052-11.1.0.11365</vt:lpwstr>
  </property>
</Properties>
</file>